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730" windowHeight="11760"/>
  </bookViews>
  <sheets>
    <sheet name="Eindstand" sheetId="1" r:id="rId1"/>
  </sheets>
  <calcPr calcId="125725"/>
</workbook>
</file>

<file path=xl/calcChain.xml><?xml version="1.0" encoding="utf-8"?>
<calcChain xmlns="http://schemas.openxmlformats.org/spreadsheetml/2006/main">
  <c r="N16" i="1"/>
  <c r="N15"/>
  <c r="N8"/>
  <c r="N6"/>
  <c r="N7"/>
  <c r="N3"/>
  <c r="N4"/>
  <c r="N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5"/>
  <c r="A4"/>
  <c r="J14"/>
  <c r="I14"/>
  <c r="J6"/>
  <c r="I6"/>
  <c r="I4"/>
  <c r="J4"/>
  <c r="H21"/>
  <c r="G21"/>
  <c r="F21"/>
  <c r="E21"/>
  <c r="D21"/>
  <c r="C21"/>
  <c r="J18"/>
  <c r="I18"/>
  <c r="J19"/>
  <c r="I19"/>
  <c r="J3"/>
  <c r="I3"/>
  <c r="J12"/>
  <c r="I12"/>
  <c r="J8"/>
  <c r="I8"/>
  <c r="J16"/>
  <c r="I16"/>
  <c r="J17"/>
  <c r="I17"/>
  <c r="I10"/>
  <c r="I13"/>
  <c r="J10"/>
  <c r="J13"/>
  <c r="J7"/>
  <c r="I7"/>
  <c r="J5"/>
  <c r="I5"/>
  <c r="J15"/>
  <c r="I15"/>
  <c r="J9"/>
  <c r="I9"/>
  <c r="J11"/>
  <c r="I11"/>
  <c r="K14" l="1"/>
  <c r="K6"/>
  <c r="K5"/>
  <c r="K17"/>
  <c r="K3"/>
  <c r="K11"/>
  <c r="K15"/>
  <c r="K7"/>
  <c r="K4"/>
  <c r="K13"/>
  <c r="K8"/>
  <c r="K18"/>
  <c r="K16"/>
  <c r="K12"/>
  <c r="K19"/>
  <c r="K10"/>
  <c r="K9"/>
  <c r="J21"/>
  <c r="I21"/>
</calcChain>
</file>

<file path=xl/sharedStrings.xml><?xml version="1.0" encoding="utf-8"?>
<sst xmlns="http://schemas.openxmlformats.org/spreadsheetml/2006/main" count="36" uniqueCount="30">
  <si>
    <t>Plaats</t>
  </si>
  <si>
    <t>Naam</t>
  </si>
  <si>
    <t>Ronde 1</t>
  </si>
  <si>
    <t>Ronde 2</t>
  </si>
  <si>
    <t>Ronde 3</t>
  </si>
  <si>
    <t>Totaal</t>
  </si>
  <si>
    <t>Perc.</t>
  </si>
  <si>
    <t>Gew.</t>
  </si>
  <si>
    <t>Theo</t>
  </si>
  <si>
    <t>Evelien</t>
  </si>
  <si>
    <t>Ton</t>
  </si>
  <si>
    <t>Aat</t>
  </si>
  <si>
    <t>Clement</t>
  </si>
  <si>
    <t>Joep</t>
  </si>
  <si>
    <t>Hans de Wit</t>
  </si>
  <si>
    <t>Stefan</t>
  </si>
  <si>
    <t>Max</t>
  </si>
  <si>
    <t>Hans</t>
  </si>
  <si>
    <t>Hein</t>
  </si>
  <si>
    <t>Gerard</t>
  </si>
  <si>
    <t>Ronald</t>
  </si>
  <si>
    <t>Marjo</t>
  </si>
  <si>
    <t>Peter Bakker</t>
  </si>
  <si>
    <t>Peter Droge</t>
  </si>
  <si>
    <t>Piet</t>
  </si>
  <si>
    <t>Jeanne</t>
  </si>
  <si>
    <t>Games</t>
  </si>
  <si>
    <t>voor</t>
  </si>
  <si>
    <t>tegen</t>
  </si>
  <si>
    <t>perc.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</si>
</sst>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quotePrefix="1" applyNumberFormat="1" applyAlignment="1">
      <alignment horizontal="center"/>
    </xf>
    <xf numFmtId="0" fontId="0" fillId="0" borderId="0" xfId="0" applyAlignment="1"/>
    <xf numFmtId="1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9" fontId="1" fillId="0" borderId="0" xfId="0" applyNumberFormat="1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P19" sqref="P19"/>
    </sheetView>
  </sheetViews>
  <sheetFormatPr defaultRowHeight="15"/>
  <cols>
    <col min="2" max="2" width="18.5703125" customWidth="1"/>
    <col min="3" max="3" width="8.28515625" customWidth="1"/>
    <col min="4" max="4" width="7.5703125" customWidth="1"/>
    <col min="12" max="12" width="4.7109375" customWidth="1"/>
    <col min="13" max="13" width="5.85546875" customWidth="1"/>
    <col min="14" max="14" width="5.140625" customWidth="1"/>
  </cols>
  <sheetData>
    <row r="1" spans="1:14">
      <c r="A1" s="1" t="s">
        <v>0</v>
      </c>
      <c r="B1" s="1" t="s">
        <v>1</v>
      </c>
      <c r="C1" s="5" t="s">
        <v>2</v>
      </c>
      <c r="D1" s="5"/>
      <c r="E1" s="5" t="s">
        <v>3</v>
      </c>
      <c r="F1" s="5"/>
      <c r="G1" s="5" t="s">
        <v>4</v>
      </c>
      <c r="H1" s="5"/>
      <c r="I1" s="1" t="s">
        <v>5</v>
      </c>
      <c r="J1" s="1"/>
      <c r="K1" s="1" t="s">
        <v>6</v>
      </c>
      <c r="L1" s="5" t="s">
        <v>26</v>
      </c>
      <c r="M1" s="5"/>
      <c r="N1" s="7"/>
    </row>
    <row r="2" spans="1:14">
      <c r="C2" t="s">
        <v>16</v>
      </c>
      <c r="D2" t="s">
        <v>7</v>
      </c>
      <c r="E2" t="s">
        <v>16</v>
      </c>
      <c r="F2" t="s">
        <v>7</v>
      </c>
      <c r="G2" t="s">
        <v>16</v>
      </c>
      <c r="H2" t="s">
        <v>7</v>
      </c>
      <c r="I2" t="s">
        <v>16</v>
      </c>
      <c r="J2" t="s">
        <v>7</v>
      </c>
      <c r="L2" t="s">
        <v>27</v>
      </c>
      <c r="M2" t="s">
        <v>28</v>
      </c>
      <c r="N2" t="s">
        <v>29</v>
      </c>
    </row>
    <row r="3" spans="1:14">
      <c r="A3" s="1">
        <v>1</v>
      </c>
      <c r="B3" s="9" t="s">
        <v>20</v>
      </c>
      <c r="C3" s="10">
        <v>6</v>
      </c>
      <c r="D3" s="10">
        <v>4</v>
      </c>
      <c r="E3" s="10">
        <v>6</v>
      </c>
      <c r="F3" s="10">
        <v>4</v>
      </c>
      <c r="G3" s="10">
        <v>8</v>
      </c>
      <c r="H3" s="10">
        <v>6</v>
      </c>
      <c r="I3" s="10">
        <f>SUM(C3,E3,G3)</f>
        <v>20</v>
      </c>
      <c r="J3" s="10">
        <f>SUM(D3,F3,H3)</f>
        <v>14</v>
      </c>
      <c r="K3" s="11">
        <f>J3/I3</f>
        <v>0.7</v>
      </c>
      <c r="L3" s="6">
        <v>14</v>
      </c>
      <c r="M3" s="3">
        <v>6</v>
      </c>
      <c r="N3" s="2">
        <f>L3/(L3+M3)</f>
        <v>0.7</v>
      </c>
    </row>
    <row r="4" spans="1:14">
      <c r="A4" s="10">
        <f>A3+1</f>
        <v>2</v>
      </c>
      <c r="B4" s="9" t="s">
        <v>18</v>
      </c>
      <c r="C4" s="10">
        <v>8</v>
      </c>
      <c r="D4" s="10">
        <v>6</v>
      </c>
      <c r="E4" s="10">
        <v>6</v>
      </c>
      <c r="F4" s="10">
        <v>4</v>
      </c>
      <c r="G4" s="10">
        <v>6</v>
      </c>
      <c r="H4" s="10">
        <v>4</v>
      </c>
      <c r="I4" s="10">
        <f>SUM(C4,E4,G4)</f>
        <v>20</v>
      </c>
      <c r="J4" s="10">
        <f>SUM(D4,F4,H4)</f>
        <v>14</v>
      </c>
      <c r="K4" s="11">
        <f>J4/I4</f>
        <v>0.7</v>
      </c>
      <c r="L4" s="6">
        <v>16</v>
      </c>
      <c r="M4" s="3">
        <v>8</v>
      </c>
      <c r="N4" s="2">
        <f>L4/(L4+M4)</f>
        <v>0.66666666666666663</v>
      </c>
    </row>
    <row r="5" spans="1:14">
      <c r="A5" s="10">
        <f t="shared" ref="A5:A19" si="0">A4+1</f>
        <v>3</v>
      </c>
      <c r="B5" s="9" t="s">
        <v>17</v>
      </c>
      <c r="C5" s="10">
        <v>6</v>
      </c>
      <c r="D5" s="10">
        <v>4</v>
      </c>
      <c r="E5" s="10">
        <v>8</v>
      </c>
      <c r="F5" s="10">
        <v>6</v>
      </c>
      <c r="G5" s="10">
        <v>6</v>
      </c>
      <c r="H5" s="10">
        <v>4</v>
      </c>
      <c r="I5" s="10">
        <f>SUM(C5,E5,G5)</f>
        <v>20</v>
      </c>
      <c r="J5" s="10">
        <f>SUM(D5,F5,H5)</f>
        <v>14</v>
      </c>
      <c r="K5" s="11">
        <f>J5/I5</f>
        <v>0.7</v>
      </c>
      <c r="L5" s="6">
        <v>15</v>
      </c>
      <c r="M5" s="3">
        <v>8</v>
      </c>
      <c r="N5" s="2">
        <f>L5/(L5+M5)</f>
        <v>0.65217391304347827</v>
      </c>
    </row>
    <row r="6" spans="1:14">
      <c r="A6" s="10">
        <f t="shared" si="0"/>
        <v>4</v>
      </c>
      <c r="B6" s="9" t="s">
        <v>23</v>
      </c>
      <c r="C6" s="10">
        <v>6</v>
      </c>
      <c r="D6" s="10">
        <v>6</v>
      </c>
      <c r="E6" s="10">
        <v>6</v>
      </c>
      <c r="F6" s="10">
        <v>4</v>
      </c>
      <c r="G6" s="10">
        <v>6</v>
      </c>
      <c r="H6" s="10">
        <v>2</v>
      </c>
      <c r="I6" s="10">
        <f>SUM(C6,E6,G6)</f>
        <v>18</v>
      </c>
      <c r="J6" s="10">
        <f>SUM(D6,F6,H6)</f>
        <v>12</v>
      </c>
      <c r="K6" s="11">
        <f>J6/I6</f>
        <v>0.66666666666666663</v>
      </c>
      <c r="L6" s="8">
        <v>15</v>
      </c>
      <c r="M6" s="3">
        <v>10</v>
      </c>
      <c r="N6" s="2">
        <f>L6/(L6+M6)</f>
        <v>0.6</v>
      </c>
    </row>
    <row r="7" spans="1:14">
      <c r="A7" s="10">
        <f t="shared" si="0"/>
        <v>5</v>
      </c>
      <c r="B7" s="9" t="s">
        <v>22</v>
      </c>
      <c r="C7" s="10">
        <v>6</v>
      </c>
      <c r="D7" s="10">
        <v>4</v>
      </c>
      <c r="E7" s="10">
        <v>6</v>
      </c>
      <c r="F7" s="10">
        <v>4</v>
      </c>
      <c r="G7" s="10">
        <v>6</v>
      </c>
      <c r="H7" s="10">
        <v>4</v>
      </c>
      <c r="I7" s="10">
        <f>SUM(C7,E7,G7)</f>
        <v>18</v>
      </c>
      <c r="J7" s="10">
        <f>SUM(D7,F7,H7)</f>
        <v>12</v>
      </c>
      <c r="K7" s="11">
        <f>J7/I7</f>
        <v>0.66666666666666663</v>
      </c>
      <c r="L7" s="4">
        <v>13</v>
      </c>
      <c r="M7" s="4">
        <v>9</v>
      </c>
      <c r="N7" s="2">
        <f>L7/(L7+M7)</f>
        <v>0.59090909090909094</v>
      </c>
    </row>
    <row r="8" spans="1:14">
      <c r="A8" s="10">
        <f t="shared" si="0"/>
        <v>6</v>
      </c>
      <c r="B8" s="9" t="s">
        <v>14</v>
      </c>
      <c r="C8" s="10">
        <v>6</v>
      </c>
      <c r="D8" s="10">
        <v>4</v>
      </c>
      <c r="E8" s="10">
        <v>6</v>
      </c>
      <c r="F8" s="10">
        <v>6</v>
      </c>
      <c r="G8" s="10">
        <v>6</v>
      </c>
      <c r="H8" s="10">
        <v>2</v>
      </c>
      <c r="I8" s="10">
        <f>SUM(C8,E8,G8)</f>
        <v>18</v>
      </c>
      <c r="J8" s="10">
        <f>SUM(D8,F8,H8)</f>
        <v>12</v>
      </c>
      <c r="K8" s="11">
        <f>J8/I8</f>
        <v>0.66666666666666663</v>
      </c>
      <c r="L8" s="8">
        <v>13</v>
      </c>
      <c r="M8" s="4">
        <v>10</v>
      </c>
      <c r="N8" s="2">
        <f>L8/(L8+M8)</f>
        <v>0.56521739130434778</v>
      </c>
    </row>
    <row r="9" spans="1:14">
      <c r="A9" s="10">
        <f t="shared" si="0"/>
        <v>7</v>
      </c>
      <c r="B9" s="9" t="s">
        <v>15</v>
      </c>
      <c r="C9" s="10">
        <v>8</v>
      </c>
      <c r="D9" s="10">
        <v>4</v>
      </c>
      <c r="E9" s="10">
        <v>8</v>
      </c>
      <c r="F9" s="10">
        <v>6</v>
      </c>
      <c r="G9" s="10">
        <v>6</v>
      </c>
      <c r="H9" s="10">
        <v>4</v>
      </c>
      <c r="I9" s="10">
        <f>SUM(C9,E9,G9)</f>
        <v>22</v>
      </c>
      <c r="J9" s="10">
        <f>SUM(D9,F9,H9)</f>
        <v>14</v>
      </c>
      <c r="K9" s="11">
        <f>J9/I9</f>
        <v>0.63636363636363635</v>
      </c>
      <c r="L9" s="4"/>
      <c r="M9" s="4"/>
    </row>
    <row r="10" spans="1:14">
      <c r="A10" s="10">
        <f t="shared" si="0"/>
        <v>8</v>
      </c>
      <c r="B10" s="9" t="s">
        <v>10</v>
      </c>
      <c r="C10" s="10">
        <v>6</v>
      </c>
      <c r="D10" s="10">
        <v>4</v>
      </c>
      <c r="E10" s="10">
        <v>6</v>
      </c>
      <c r="F10" s="10">
        <v>4</v>
      </c>
      <c r="G10" s="10">
        <v>6</v>
      </c>
      <c r="H10" s="10">
        <v>2</v>
      </c>
      <c r="I10" s="10">
        <f>SUM(C10,E10,G10)</f>
        <v>18</v>
      </c>
      <c r="J10" s="10">
        <f>SUM(D10,F10,H10)</f>
        <v>10</v>
      </c>
      <c r="K10" s="11">
        <f>J10/I10</f>
        <v>0.55555555555555558</v>
      </c>
      <c r="L10" s="4"/>
      <c r="M10" s="4"/>
    </row>
    <row r="11" spans="1:14">
      <c r="A11" s="10">
        <f t="shared" si="0"/>
        <v>9</v>
      </c>
      <c r="B11" s="9" t="s">
        <v>24</v>
      </c>
      <c r="C11" s="10">
        <v>8</v>
      </c>
      <c r="D11" s="10">
        <v>3</v>
      </c>
      <c r="E11" s="10">
        <v>8</v>
      </c>
      <c r="F11" s="10">
        <v>3</v>
      </c>
      <c r="G11" s="10">
        <v>6</v>
      </c>
      <c r="H11" s="10">
        <v>6</v>
      </c>
      <c r="I11" s="10">
        <f>SUM(C11,E11,G11)</f>
        <v>22</v>
      </c>
      <c r="J11" s="10">
        <f>SUM(D11,F11,H11)</f>
        <v>12</v>
      </c>
      <c r="K11" s="11">
        <f>J11/I11</f>
        <v>0.54545454545454541</v>
      </c>
      <c r="L11" s="4"/>
      <c r="M11" s="4"/>
    </row>
    <row r="12" spans="1:14">
      <c r="A12" s="10">
        <f t="shared" si="0"/>
        <v>10</v>
      </c>
      <c r="B12" s="9" t="s">
        <v>12</v>
      </c>
      <c r="C12" s="10">
        <v>8</v>
      </c>
      <c r="D12" s="10">
        <v>4</v>
      </c>
      <c r="E12" s="10">
        <v>6</v>
      </c>
      <c r="F12" s="10">
        <v>4</v>
      </c>
      <c r="G12" s="10">
        <v>8</v>
      </c>
      <c r="H12" s="10">
        <v>3</v>
      </c>
      <c r="I12" s="10">
        <f>SUM(C12,E12,G12)</f>
        <v>22</v>
      </c>
      <c r="J12" s="10">
        <f>SUM(D12,F12,H12)</f>
        <v>11</v>
      </c>
      <c r="K12" s="11">
        <f>J12/I12</f>
        <v>0.5</v>
      </c>
      <c r="L12" s="4"/>
      <c r="M12" s="4"/>
    </row>
    <row r="13" spans="1:14">
      <c r="A13" s="10">
        <f t="shared" si="0"/>
        <v>11</v>
      </c>
      <c r="B13" s="9" t="s">
        <v>8</v>
      </c>
      <c r="C13" s="10">
        <v>6</v>
      </c>
      <c r="D13" s="10">
        <v>4</v>
      </c>
      <c r="E13" s="10">
        <v>6</v>
      </c>
      <c r="F13" s="10">
        <v>0</v>
      </c>
      <c r="G13" s="10">
        <v>8</v>
      </c>
      <c r="H13" s="10">
        <v>5</v>
      </c>
      <c r="I13" s="10">
        <f>SUM(C13,E13,G13)</f>
        <v>20</v>
      </c>
      <c r="J13" s="10">
        <f>SUM(D13,F13,H13)</f>
        <v>9</v>
      </c>
      <c r="K13" s="11">
        <f>J13/I13</f>
        <v>0.45</v>
      </c>
      <c r="L13" s="4"/>
      <c r="M13" s="4"/>
    </row>
    <row r="14" spans="1:14">
      <c r="A14" s="10">
        <f t="shared" si="0"/>
        <v>12</v>
      </c>
      <c r="B14" s="9" t="s">
        <v>13</v>
      </c>
      <c r="C14" s="10">
        <v>6</v>
      </c>
      <c r="D14" s="10">
        <v>2</v>
      </c>
      <c r="E14" s="10">
        <v>8</v>
      </c>
      <c r="F14" s="10">
        <v>2</v>
      </c>
      <c r="G14" s="10">
        <v>8</v>
      </c>
      <c r="H14" s="10">
        <v>4</v>
      </c>
      <c r="I14" s="10">
        <f>SUM(C14,E14,G14)</f>
        <v>22</v>
      </c>
      <c r="J14" s="10">
        <f>SUM(D14,F14,H14)</f>
        <v>8</v>
      </c>
      <c r="K14" s="11">
        <f>J14/I14</f>
        <v>0.36363636363636365</v>
      </c>
      <c r="L14" s="4"/>
      <c r="M14" s="4"/>
    </row>
    <row r="15" spans="1:14">
      <c r="A15" s="10">
        <f t="shared" si="0"/>
        <v>13</v>
      </c>
      <c r="B15" s="9" t="s">
        <v>11</v>
      </c>
      <c r="C15" s="10">
        <v>6</v>
      </c>
      <c r="D15" s="10">
        <v>0</v>
      </c>
      <c r="E15" s="10">
        <v>6</v>
      </c>
      <c r="F15" s="10">
        <v>2</v>
      </c>
      <c r="G15" s="10">
        <v>6</v>
      </c>
      <c r="H15" s="10">
        <v>4</v>
      </c>
      <c r="I15" s="10">
        <f>SUM(C15,E15,G15)</f>
        <v>18</v>
      </c>
      <c r="J15" s="10">
        <f>SUM(D15,F15,H15)</f>
        <v>6</v>
      </c>
      <c r="K15" s="11">
        <f>J15/I15</f>
        <v>0.33333333333333331</v>
      </c>
      <c r="L15" s="4">
        <v>10</v>
      </c>
      <c r="M15" s="4">
        <v>14</v>
      </c>
      <c r="N15" s="2">
        <f>L15/(L15+M15)</f>
        <v>0.41666666666666669</v>
      </c>
    </row>
    <row r="16" spans="1:14">
      <c r="A16" s="10">
        <f t="shared" si="0"/>
        <v>14</v>
      </c>
      <c r="B16" s="9" t="s">
        <v>25</v>
      </c>
      <c r="C16" s="10">
        <v>6</v>
      </c>
      <c r="D16" s="10">
        <v>2</v>
      </c>
      <c r="E16" s="10">
        <v>6</v>
      </c>
      <c r="F16" s="10">
        <v>0</v>
      </c>
      <c r="G16" s="10">
        <v>6</v>
      </c>
      <c r="H16" s="10">
        <v>4</v>
      </c>
      <c r="I16" s="10">
        <f>SUM(C16,E16,G16)</f>
        <v>18</v>
      </c>
      <c r="J16" s="10">
        <f>SUM(D16,F16,H16)</f>
        <v>6</v>
      </c>
      <c r="K16" s="11">
        <f>J16/I16</f>
        <v>0.33333333333333331</v>
      </c>
      <c r="L16" s="4">
        <v>7</v>
      </c>
      <c r="M16" s="4">
        <v>14</v>
      </c>
      <c r="N16" s="2">
        <f>L16/(L16+M16)</f>
        <v>0.33333333333333331</v>
      </c>
    </row>
    <row r="17" spans="1:13">
      <c r="A17" s="10">
        <f t="shared" si="0"/>
        <v>15</v>
      </c>
      <c r="B17" s="9" t="s">
        <v>19</v>
      </c>
      <c r="C17" s="10">
        <v>8</v>
      </c>
      <c r="D17" s="10">
        <v>3</v>
      </c>
      <c r="E17" s="10">
        <v>6</v>
      </c>
      <c r="F17" s="10">
        <v>2</v>
      </c>
      <c r="G17" s="10">
        <v>8</v>
      </c>
      <c r="H17" s="10">
        <v>2</v>
      </c>
      <c r="I17" s="10">
        <f>SUM(C17,E17,G17)</f>
        <v>22</v>
      </c>
      <c r="J17" s="10">
        <f>SUM(D17,F17,H17)</f>
        <v>7</v>
      </c>
      <c r="K17" s="11">
        <f>J17/I17</f>
        <v>0.31818181818181818</v>
      </c>
      <c r="L17" s="4"/>
      <c r="M17" s="4"/>
    </row>
    <row r="18" spans="1:13">
      <c r="A18" s="10">
        <f t="shared" si="0"/>
        <v>16</v>
      </c>
      <c r="B18" s="9" t="s">
        <v>21</v>
      </c>
      <c r="C18" s="10">
        <v>6</v>
      </c>
      <c r="D18" s="10">
        <v>2</v>
      </c>
      <c r="E18" s="10">
        <v>6</v>
      </c>
      <c r="F18" s="10">
        <v>2</v>
      </c>
      <c r="G18" s="10">
        <v>6</v>
      </c>
      <c r="H18" s="10">
        <v>0</v>
      </c>
      <c r="I18" s="10">
        <f>SUM(C18,E18,G18)</f>
        <v>18</v>
      </c>
      <c r="J18" s="10">
        <f>SUM(D18,F18,H18)</f>
        <v>4</v>
      </c>
      <c r="K18" s="11">
        <f>J18/I18</f>
        <v>0.22222222222222221</v>
      </c>
      <c r="L18" s="4"/>
      <c r="M18" s="4"/>
    </row>
    <row r="19" spans="1:13">
      <c r="A19" s="10">
        <f t="shared" si="0"/>
        <v>17</v>
      </c>
      <c r="B19" s="9" t="s">
        <v>9</v>
      </c>
      <c r="C19" s="10">
        <v>6</v>
      </c>
      <c r="D19" s="10">
        <v>0</v>
      </c>
      <c r="E19" s="10">
        <v>8</v>
      </c>
      <c r="F19" s="10">
        <v>3</v>
      </c>
      <c r="G19" s="10">
        <v>6</v>
      </c>
      <c r="H19" s="10">
        <v>0</v>
      </c>
      <c r="I19" s="10">
        <f>SUM(C19,E19,G19)</f>
        <v>20</v>
      </c>
      <c r="J19" s="10">
        <f>SUM(D19,F19,H19)</f>
        <v>3</v>
      </c>
      <c r="K19" s="11">
        <f>J19/I19</f>
        <v>0.15</v>
      </c>
      <c r="L19" s="4"/>
      <c r="M19" s="4"/>
    </row>
    <row r="21" spans="1:13">
      <c r="C21">
        <f>SUM(C3:C19)</f>
        <v>112</v>
      </c>
      <c r="D21">
        <f>SUM(D3:D19)</f>
        <v>56</v>
      </c>
      <c r="E21">
        <f>SUM(E3:E19)</f>
        <v>112</v>
      </c>
      <c r="F21">
        <f>SUM(F3:F19)</f>
        <v>56</v>
      </c>
      <c r="G21">
        <f>SUM(G3:G19)</f>
        <v>112</v>
      </c>
      <c r="H21">
        <f>SUM(H3:H19)</f>
        <v>56</v>
      </c>
      <c r="I21">
        <f>SUM(I3:I19)</f>
        <v>336</v>
      </c>
      <c r="J21">
        <f>SUM(J3:J19)</f>
        <v>168</v>
      </c>
    </row>
  </sheetData>
  <sortState ref="B3:N19">
    <sortCondition descending="1" ref="K3:K19"/>
    <sortCondition descending="1" ref="N3:N19"/>
  </sortState>
  <mergeCells count="4">
    <mergeCell ref="C1:D1"/>
    <mergeCell ref="E1:F1"/>
    <mergeCell ref="G1:H1"/>
    <mergeCell ref="L1:N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Eindstand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Hans</cp:lastModifiedBy>
  <cp:lastPrinted>2014-01-09T22:11:24Z</cp:lastPrinted>
  <dcterms:created xsi:type="dcterms:W3CDTF">2010-07-18T19:39:02Z</dcterms:created>
  <dcterms:modified xsi:type="dcterms:W3CDTF">2014-01-09T22:12:28Z</dcterms:modified>
</cp:coreProperties>
</file>